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1385" windowHeight="853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M17" i="1"/>
  <c r="M14"/>
  <c r="M12"/>
  <c r="M11"/>
  <c r="H9"/>
  <c r="I18" s="1"/>
  <c r="G18"/>
  <c r="H18"/>
  <c r="F18"/>
  <c r="M9" l="1"/>
</calcChain>
</file>

<file path=xl/sharedStrings.xml><?xml version="1.0" encoding="utf-8"?>
<sst xmlns="http://schemas.openxmlformats.org/spreadsheetml/2006/main" count="35" uniqueCount="27">
  <si>
    <r>
      <t xml:space="preserve">Направления (специальности) подготовки, переподготовки, программы доп. </t>
    </r>
    <r>
      <rPr>
        <b/>
        <sz val="9.5"/>
        <rFont val="Times New Roman"/>
        <family val="1"/>
        <charset val="204"/>
      </rPr>
      <t>о</t>
    </r>
    <r>
      <rPr>
        <b/>
        <sz val="9.5"/>
        <rFont val="TimesET"/>
      </rPr>
      <t>бразования</t>
    </r>
  </si>
  <si>
    <t>Условия обучения, предлагаемые образовательным учреждением</t>
  </si>
  <si>
    <t>Всего</t>
  </si>
  <si>
    <t>шифр</t>
  </si>
  <si>
    <t>название</t>
  </si>
  <si>
    <t>Контингент обучающихся по курсам и формам обучения</t>
  </si>
  <si>
    <t>Срок обучения в годах</t>
  </si>
  <si>
    <t>Степень или квалифика-ция, присвае-мые по окончании обучения</t>
  </si>
  <si>
    <t>курсы обучения</t>
  </si>
  <si>
    <t>I</t>
  </si>
  <si>
    <t>II</t>
  </si>
  <si>
    <t>III</t>
  </si>
  <si>
    <t>IV</t>
  </si>
  <si>
    <t>V</t>
  </si>
  <si>
    <t>VI</t>
  </si>
  <si>
    <t>Менеджмент организации</t>
  </si>
  <si>
    <t>очная</t>
  </si>
  <si>
    <t>специалист</t>
  </si>
  <si>
    <t>очно -заочная</t>
  </si>
  <si>
    <t>заочная</t>
  </si>
  <si>
    <t>Социально-культурный сервис и туризм</t>
  </si>
  <si>
    <t>Финансы и кредит</t>
  </si>
  <si>
    <t>ИТОГО</t>
  </si>
  <si>
    <t>№
п/п</t>
  </si>
  <si>
    <t>форма обучения
(очная, заочная,
очно-заочная)</t>
  </si>
  <si>
    <t>080507</t>
  </si>
  <si>
    <t>080105</t>
  </si>
</sst>
</file>

<file path=xl/styles.xml><?xml version="1.0" encoding="utf-8"?>
<styleSheet xmlns="http://schemas.openxmlformats.org/spreadsheetml/2006/main">
  <fonts count="16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TimesET"/>
    </font>
    <font>
      <b/>
      <sz val="10"/>
      <name val="Times New Roman"/>
      <family val="1"/>
      <charset val="204"/>
    </font>
    <font>
      <b/>
      <sz val="10"/>
      <name val="TimesET"/>
    </font>
    <font>
      <b/>
      <sz val="9.5"/>
      <name val="TimesET"/>
    </font>
    <font>
      <b/>
      <sz val="9.5"/>
      <name val="Times New Roman"/>
      <family val="1"/>
      <charset val="204"/>
    </font>
    <font>
      <b/>
      <sz val="12"/>
      <name val="TimesET"/>
    </font>
    <font>
      <sz val="8"/>
      <name val="TimesET"/>
    </font>
    <font>
      <b/>
      <sz val="9"/>
      <name val="TimesET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TimesET"/>
      <charset val="204"/>
    </font>
    <font>
      <b/>
      <sz val="11"/>
      <name val="TimesET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>
      <alignment horizontal="justify"/>
    </xf>
    <xf numFmtId="0" fontId="2" fillId="0" borderId="2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" fontId="13" fillId="0" borderId="3" xfId="0" applyNumberFormat="1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1" fontId="1" fillId="0" borderId="3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 wrapText="1"/>
    </xf>
    <xf numFmtId="1" fontId="4" fillId="0" borderId="3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1" fontId="11" fillId="0" borderId="7" xfId="0" applyNumberFormat="1" applyFont="1" applyBorder="1" applyAlignment="1">
      <alignment horizontal="center" vertical="center"/>
    </xf>
    <xf numFmtId="1" fontId="11" fillId="0" borderId="27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1" fontId="3" fillId="0" borderId="11" xfId="0" applyNumberFormat="1" applyFont="1" applyBorder="1" applyAlignment="1">
      <alignment horizontal="center" vertical="top" wrapText="1"/>
    </xf>
    <xf numFmtId="1" fontId="14" fillId="0" borderId="4" xfId="0" applyNumberFormat="1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1" fontId="11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top" wrapText="1"/>
    </xf>
    <xf numFmtId="1" fontId="14" fillId="0" borderId="0" xfId="0" applyNumberFormat="1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" fontId="9" fillId="0" borderId="21" xfId="0" applyNumberFormat="1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7" fillId="0" borderId="23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9"/>
  <sheetViews>
    <sheetView tabSelected="1" zoomScaleNormal="100" zoomScaleSheetLayoutView="100" workbookViewId="0">
      <selection activeCell="J15" sqref="J15"/>
    </sheetView>
  </sheetViews>
  <sheetFormatPr defaultRowHeight="12.75"/>
  <cols>
    <col min="1" max="1" width="4.85546875" customWidth="1"/>
    <col min="2" max="2" width="7.85546875" customWidth="1"/>
    <col min="3" max="3" width="16.7109375" customWidth="1"/>
    <col min="4" max="4" width="12.28515625" customWidth="1"/>
    <col min="5" max="5" width="8.28515625" customWidth="1"/>
    <col min="6" max="6" width="9.5703125" customWidth="1"/>
    <col min="7" max="7" width="8.5703125" customWidth="1"/>
    <col min="8" max="9" width="8.140625" customWidth="1"/>
    <col min="10" max="10" width="8.42578125" customWidth="1"/>
    <col min="11" max="11" width="8.5703125" customWidth="1"/>
    <col min="12" max="12" width="12.85546875" customWidth="1"/>
  </cols>
  <sheetData>
    <row r="2" spans="1:13" ht="13.5" thickBot="1">
      <c r="A2" s="1"/>
    </row>
    <row r="3" spans="1:13" ht="90" customHeight="1" thickTop="1" thickBot="1">
      <c r="A3" s="52" t="s">
        <v>23</v>
      </c>
      <c r="B3" s="66" t="s">
        <v>0</v>
      </c>
      <c r="C3" s="67"/>
      <c r="D3" s="41" t="s">
        <v>1</v>
      </c>
      <c r="E3" s="42"/>
      <c r="F3" s="42"/>
      <c r="G3" s="42"/>
      <c r="H3" s="42"/>
      <c r="I3" s="42"/>
      <c r="J3" s="42"/>
      <c r="K3" s="42"/>
      <c r="L3" s="43"/>
      <c r="M3" s="27" t="s">
        <v>2</v>
      </c>
    </row>
    <row r="4" spans="1:13" ht="12.75" customHeight="1">
      <c r="A4" s="53"/>
      <c r="B4" s="49" t="s">
        <v>3</v>
      </c>
      <c r="C4" s="49" t="s">
        <v>4</v>
      </c>
      <c r="D4" s="36" t="s">
        <v>24</v>
      </c>
      <c r="E4" s="68" t="s">
        <v>5</v>
      </c>
      <c r="F4" s="69"/>
      <c r="G4" s="69"/>
      <c r="H4" s="69"/>
      <c r="I4" s="69"/>
      <c r="J4" s="70"/>
      <c r="K4" s="36" t="s">
        <v>6</v>
      </c>
      <c r="L4" s="36" t="s">
        <v>7</v>
      </c>
      <c r="M4" s="7"/>
    </row>
    <row r="5" spans="1:13">
      <c r="A5" s="53"/>
      <c r="B5" s="50"/>
      <c r="C5" s="50"/>
      <c r="D5" s="37"/>
      <c r="E5" s="71"/>
      <c r="F5" s="72"/>
      <c r="G5" s="72"/>
      <c r="H5" s="72"/>
      <c r="I5" s="72"/>
      <c r="J5" s="73"/>
      <c r="K5" s="37"/>
      <c r="L5" s="37"/>
      <c r="M5" s="7"/>
    </row>
    <row r="6" spans="1:13" ht="10.5" customHeight="1" thickBot="1">
      <c r="A6" s="53"/>
      <c r="B6" s="50"/>
      <c r="C6" s="50"/>
      <c r="D6" s="37"/>
      <c r="E6" s="74"/>
      <c r="F6" s="75"/>
      <c r="G6" s="75"/>
      <c r="H6" s="75"/>
      <c r="I6" s="75"/>
      <c r="J6" s="76"/>
      <c r="K6" s="37"/>
      <c r="L6" s="37"/>
      <c r="M6" s="7"/>
    </row>
    <row r="7" spans="1:13" ht="13.5" thickBot="1">
      <c r="A7" s="53"/>
      <c r="B7" s="50"/>
      <c r="C7" s="50"/>
      <c r="D7" s="37"/>
      <c r="E7" s="38" t="s">
        <v>8</v>
      </c>
      <c r="F7" s="39"/>
      <c r="G7" s="39"/>
      <c r="H7" s="39"/>
      <c r="I7" s="39"/>
      <c r="J7" s="40"/>
      <c r="K7" s="3"/>
      <c r="L7" s="3"/>
      <c r="M7" s="2"/>
    </row>
    <row r="8" spans="1:13" ht="13.5" thickBot="1">
      <c r="A8" s="54"/>
      <c r="B8" s="51"/>
      <c r="C8" s="51"/>
      <c r="D8" s="55"/>
      <c r="E8" s="28" t="s">
        <v>9</v>
      </c>
      <c r="F8" s="28" t="s">
        <v>10</v>
      </c>
      <c r="G8" s="28" t="s">
        <v>11</v>
      </c>
      <c r="H8" s="28" t="s">
        <v>12</v>
      </c>
      <c r="I8" s="28" t="s">
        <v>13</v>
      </c>
      <c r="J8" s="28" t="s">
        <v>14</v>
      </c>
      <c r="K8" s="28"/>
      <c r="L8" s="28"/>
      <c r="M8" s="29"/>
    </row>
    <row r="9" spans="1:13" ht="14.25" thickTop="1" thickBot="1">
      <c r="A9" s="77">
        <v>1</v>
      </c>
      <c r="B9" s="79" t="s">
        <v>25</v>
      </c>
      <c r="C9" s="34" t="s">
        <v>15</v>
      </c>
      <c r="D9" s="4" t="s">
        <v>16</v>
      </c>
      <c r="E9" s="12">
        <v>0</v>
      </c>
      <c r="F9" s="12">
        <v>0</v>
      </c>
      <c r="G9" s="12">
        <v>0</v>
      </c>
      <c r="H9" s="12" t="e">
        <f>+#REF!</f>
        <v>#REF!</v>
      </c>
      <c r="I9" s="12">
        <v>0</v>
      </c>
      <c r="J9" s="12">
        <v>0</v>
      </c>
      <c r="K9" s="13"/>
      <c r="L9" s="45" t="s">
        <v>17</v>
      </c>
      <c r="M9" s="14" t="e">
        <f>E9+F9+G9+H9+I9+J9</f>
        <v>#REF!</v>
      </c>
    </row>
    <row r="10" spans="1:13" ht="13.5" thickBot="1">
      <c r="A10" s="78"/>
      <c r="B10" s="80"/>
      <c r="C10" s="35"/>
      <c r="D10" s="4" t="s">
        <v>18</v>
      </c>
      <c r="E10" s="13"/>
      <c r="F10" s="13"/>
      <c r="G10" s="13"/>
      <c r="H10" s="13"/>
      <c r="I10" s="13"/>
      <c r="J10" s="15"/>
      <c r="K10" s="13"/>
      <c r="L10" s="45"/>
      <c r="M10" s="14"/>
    </row>
    <row r="11" spans="1:13" ht="18" customHeight="1" thickBot="1">
      <c r="A11" s="78"/>
      <c r="B11" s="80"/>
      <c r="C11" s="35"/>
      <c r="D11" s="24" t="s">
        <v>19</v>
      </c>
      <c r="E11" s="25">
        <v>0</v>
      </c>
      <c r="F11" s="25">
        <v>0</v>
      </c>
      <c r="G11" s="12">
        <v>0</v>
      </c>
      <c r="H11" s="12">
        <v>0</v>
      </c>
      <c r="I11" s="12">
        <v>22</v>
      </c>
      <c r="J11" s="12">
        <v>10</v>
      </c>
      <c r="K11" s="17">
        <v>6</v>
      </c>
      <c r="L11" s="45"/>
      <c r="M11" s="14">
        <f>E11+F11+G11+H11+I11+J11</f>
        <v>32</v>
      </c>
    </row>
    <row r="12" spans="1:13" ht="14.25" thickTop="1" thickBot="1">
      <c r="A12" s="58">
        <v>2</v>
      </c>
      <c r="B12" s="61">
        <v>100103</v>
      </c>
      <c r="C12" s="64" t="s">
        <v>20</v>
      </c>
      <c r="D12" s="4" t="s">
        <v>16</v>
      </c>
      <c r="E12" s="14">
        <v>0</v>
      </c>
      <c r="F12" s="14">
        <v>0</v>
      </c>
      <c r="G12" s="12">
        <v>0</v>
      </c>
      <c r="H12" s="12">
        <v>0</v>
      </c>
      <c r="I12" s="12">
        <v>0</v>
      </c>
      <c r="J12" s="13">
        <v>0</v>
      </c>
      <c r="K12" s="13"/>
      <c r="L12" s="44" t="s">
        <v>17</v>
      </c>
      <c r="M12" s="14">
        <f>E12+F12+G12+H12+I12+J12</f>
        <v>0</v>
      </c>
    </row>
    <row r="13" spans="1:13" ht="13.5" thickBot="1">
      <c r="A13" s="59"/>
      <c r="B13" s="62"/>
      <c r="C13" s="65"/>
      <c r="D13" s="4" t="s">
        <v>18</v>
      </c>
      <c r="E13" s="13"/>
      <c r="F13" s="13"/>
      <c r="G13" s="13"/>
      <c r="H13" s="13"/>
      <c r="I13" s="13"/>
      <c r="J13" s="13"/>
      <c r="K13" s="13"/>
      <c r="L13" s="45"/>
      <c r="M13" s="19"/>
    </row>
    <row r="14" spans="1:13" ht="13.5" thickBot="1">
      <c r="A14" s="60"/>
      <c r="B14" s="63"/>
      <c r="C14" s="65"/>
      <c r="D14" s="8" t="s">
        <v>19</v>
      </c>
      <c r="E14" s="16">
        <v>0</v>
      </c>
      <c r="F14" s="16">
        <v>0</v>
      </c>
      <c r="G14" s="16">
        <v>0</v>
      </c>
      <c r="H14" s="23">
        <v>0</v>
      </c>
      <c r="I14" s="23">
        <v>22</v>
      </c>
      <c r="J14" s="23">
        <v>26</v>
      </c>
      <c r="K14" s="20">
        <v>6</v>
      </c>
      <c r="L14" s="45"/>
      <c r="M14" s="16">
        <f>E14+F14+G14+H14+I14+J14</f>
        <v>48</v>
      </c>
    </row>
    <row r="15" spans="1:13" ht="14.25" thickTop="1" thickBot="1">
      <c r="A15" s="5"/>
      <c r="B15" s="6"/>
      <c r="C15" s="56" t="s">
        <v>21</v>
      </c>
      <c r="D15" s="4" t="s">
        <v>16</v>
      </c>
      <c r="E15" s="13"/>
      <c r="F15" s="13"/>
      <c r="G15" s="13"/>
      <c r="H15" s="13"/>
      <c r="I15" s="13"/>
      <c r="J15" s="13"/>
      <c r="K15" s="13"/>
      <c r="L15" s="44" t="s">
        <v>17</v>
      </c>
      <c r="M15" s="19"/>
    </row>
    <row r="16" spans="1:13" ht="13.5" thickBot="1">
      <c r="A16" s="5">
        <v>3</v>
      </c>
      <c r="B16" s="11" t="s">
        <v>26</v>
      </c>
      <c r="C16" s="57"/>
      <c r="D16" s="4" t="s">
        <v>18</v>
      </c>
      <c r="E16" s="13"/>
      <c r="F16" s="13"/>
      <c r="G16" s="13"/>
      <c r="H16" s="13"/>
      <c r="I16" s="13"/>
      <c r="J16" s="13"/>
      <c r="K16" s="13"/>
      <c r="L16" s="45"/>
      <c r="M16" s="19"/>
    </row>
    <row r="17" spans="1:13" ht="13.5" thickBot="1">
      <c r="A17" s="9"/>
      <c r="B17" s="10"/>
      <c r="C17" s="57"/>
      <c r="D17" s="8" t="s">
        <v>19</v>
      </c>
      <c r="E17" s="16">
        <v>0</v>
      </c>
      <c r="F17" s="16">
        <v>0</v>
      </c>
      <c r="G17" s="16">
        <v>0</v>
      </c>
      <c r="H17" s="16">
        <v>0</v>
      </c>
      <c r="I17" s="16">
        <v>13</v>
      </c>
      <c r="J17" s="16">
        <v>13</v>
      </c>
      <c r="K17" s="20">
        <v>6</v>
      </c>
      <c r="L17" s="45"/>
      <c r="M17" s="16">
        <f>E17+F17+G17+H17+I17+J17</f>
        <v>26</v>
      </c>
    </row>
    <row r="18" spans="1:13" ht="17.25" thickTop="1" thickBot="1">
      <c r="A18" s="46" t="s">
        <v>22</v>
      </c>
      <c r="B18" s="47"/>
      <c r="C18" s="47"/>
      <c r="D18" s="47"/>
      <c r="E18" s="48"/>
      <c r="F18" s="21" t="e">
        <f>E9+E11+#REF!+#REF!+E12+E14+#REF!+#REF!+#REF!+#REF!+#REF!+E17+#REF!+#REF!</f>
        <v>#REF!</v>
      </c>
      <c r="G18" s="21" t="e">
        <f>F9+F11+#REF!+#REF!+F12+F14+#REF!+#REF!+#REF!+#REF!+#REF!+F17+#REF!+#REF!</f>
        <v>#REF!</v>
      </c>
      <c r="H18" s="21" t="e">
        <f>G9+G11+#REF!+#REF!+G12+G14+#REF!+#REF!+#REF!+#REF!+#REF!+G17+#REF!+#REF!</f>
        <v>#REF!</v>
      </c>
      <c r="I18" s="21" t="e">
        <f>H9+H11+#REF!+#REF!+H12+H14+#REF!+#REF!+#REF!+#REF!+#REF!+H17+#REF!+#REF!</f>
        <v>#REF!</v>
      </c>
      <c r="J18" s="21">
        <v>57</v>
      </c>
      <c r="K18" s="22">
        <v>49</v>
      </c>
      <c r="L18" s="18"/>
      <c r="M18" s="26">
        <v>106</v>
      </c>
    </row>
    <row r="19" spans="1:13" ht="16.5" thickTop="1">
      <c r="A19" s="30"/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2"/>
      <c r="M19" s="33"/>
    </row>
  </sheetData>
  <mergeCells count="21">
    <mergeCell ref="L15:L17"/>
    <mergeCell ref="L12:L14"/>
    <mergeCell ref="L9:L11"/>
    <mergeCell ref="A18:E18"/>
    <mergeCell ref="B4:B8"/>
    <mergeCell ref="C4:C8"/>
    <mergeCell ref="A3:A8"/>
    <mergeCell ref="D4:D8"/>
    <mergeCell ref="C15:C17"/>
    <mergeCell ref="A12:A14"/>
    <mergeCell ref="B12:B14"/>
    <mergeCell ref="C12:C14"/>
    <mergeCell ref="B3:C3"/>
    <mergeCell ref="E4:J6"/>
    <mergeCell ref="A9:A11"/>
    <mergeCell ref="B9:B11"/>
    <mergeCell ref="C9:C11"/>
    <mergeCell ref="K4:K6"/>
    <mergeCell ref="L4:L6"/>
    <mergeCell ref="E7:J7"/>
    <mergeCell ref="D3:L3"/>
  </mergeCells>
  <phoneticPr fontId="12" type="noConversion"/>
  <printOptions verticalCentered="1"/>
  <pageMargins left="0.51181102362204722" right="0.39370078740157483" top="0.19685039370078741" bottom="0.19685039370078741" header="0.51181102362204722" footer="0"/>
  <pageSetup paperSize="9" scale="67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СПАУиЭ НФ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</dc:creator>
  <cp:lastModifiedBy>a.abramkina</cp:lastModifiedBy>
  <cp:lastPrinted>2015-01-16T04:30:54Z</cp:lastPrinted>
  <dcterms:created xsi:type="dcterms:W3CDTF">2009-01-11T05:32:28Z</dcterms:created>
  <dcterms:modified xsi:type="dcterms:W3CDTF">2015-01-16T04:52:19Z</dcterms:modified>
</cp:coreProperties>
</file>